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9696" windowHeight="7296" activeTab="0"/>
  </bookViews>
  <sheets>
    <sheet name="ley resp_fisca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<sst xmlns="http://schemas.openxmlformats.org/spreadsheetml/2006/main" count="29" uniqueCount="29">
  <si>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SINTESIS DE REGISTRO DE GARANTIAS Y AVALES  </t>
  </si>
  <si>
    <t>ANEXO IV - ARTICULO 23 -  DECRETO NACIONAL N° 1731 - LEY N° 25917</t>
  </si>
  <si>
    <t>Beneficiario</t>
  </si>
  <si>
    <r>
      <rPr>
        <sz val="10"/>
        <rFont val="Arial"/>
        <family val="0"/>
      </rPr>
      <t>Municipalidad de Gálvez</t>
    </r>
  </si>
  <si>
    <r>
      <rPr>
        <sz val="10"/>
        <rFont val="Arial"/>
        <family val="0"/>
      </rPr>
      <t>Municipalidad de Pto.Gral San Martín</t>
    </r>
  </si>
  <si>
    <t>Comuna de Salto Grande</t>
  </si>
  <si>
    <t>Comuna de San Jerónimo del Sauce</t>
  </si>
  <si>
    <r>
      <rPr>
        <sz val="10"/>
        <rFont val="Arial"/>
        <family val="0"/>
      </rPr>
      <t>Comuna de Bustinza</t>
    </r>
  </si>
  <si>
    <r>
      <rPr>
        <sz val="10"/>
        <rFont val="Arial"/>
        <family val="0"/>
      </rPr>
      <t>Comuna de Villa Gob. Gálvez</t>
    </r>
  </si>
  <si>
    <r>
      <rPr>
        <sz val="10"/>
        <rFont val="Arial"/>
        <family val="0"/>
      </rPr>
      <t>Comuna de Estación Clucellas</t>
    </r>
  </si>
  <si>
    <r>
      <rPr>
        <sz val="10"/>
        <rFont val="Arial"/>
        <family val="0"/>
      </rPr>
      <t>Comuna de Bouquet</t>
    </r>
  </si>
  <si>
    <r>
      <rPr>
        <sz val="10"/>
        <rFont val="Arial"/>
        <family val="0"/>
      </rPr>
      <t>Municipalidad de Coronda</t>
    </r>
  </si>
  <si>
    <t>Municipalidad de San Carlos Centro</t>
  </si>
  <si>
    <r>
      <rPr>
        <sz val="10"/>
        <rFont val="Arial"/>
        <family val="0"/>
      </rPr>
      <t>Municipalidad de Carcarañá</t>
    </r>
  </si>
  <si>
    <t>Municipalidad de Fray Luis Beltrán</t>
  </si>
  <si>
    <r>
      <rPr>
        <sz val="10"/>
        <rFont val="Arial"/>
        <family val="0"/>
      </rPr>
      <t>Municipalidad de Granadero Baigorria</t>
    </r>
  </si>
  <si>
    <r>
      <rPr>
        <sz val="10"/>
        <rFont val="Arial"/>
        <family val="0"/>
      </rPr>
      <t>Municipalidad de Perez</t>
    </r>
  </si>
  <si>
    <r>
      <rPr>
        <sz val="10"/>
        <rFont val="Arial"/>
        <family val="0"/>
      </rPr>
      <t>Municipalidad de Pto. Gral San Martín</t>
    </r>
  </si>
  <si>
    <r>
      <rPr>
        <sz val="10"/>
        <rFont val="Arial"/>
        <family val="0"/>
      </rPr>
      <t>Comuna de Ricardone</t>
    </r>
  </si>
  <si>
    <t>Municipalidad de Rosario</t>
  </si>
  <si>
    <t>Municipalidad de San Lorenzo</t>
  </si>
  <si>
    <r>
      <rPr>
        <sz val="10"/>
        <rFont val="Arial"/>
        <family val="0"/>
      </rPr>
      <t>Municipalidad de Villa Gdor. Gálvez</t>
    </r>
  </si>
  <si>
    <t>Aguas Provinciales de Santa Fe</t>
  </si>
  <si>
    <t>TOTAL</t>
  </si>
  <si>
    <t>ANEXO  I</t>
  </si>
  <si>
    <t>Monto de Avales Efectivos al 31/12/2004</t>
  </si>
  <si>
    <t>Fuente:  Cuenta de Inversión Ejercicio 2.004</t>
  </si>
  <si>
    <t>(en pesos)  (*)</t>
  </si>
  <si>
    <t>(*) Tipo de Cambio al 31/12/2004 =  2,979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</si>
</sst>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\ _$;\-#,##0.00\ _$"/>
    <numFmt numFmtId="181" formatCode="_(* #,##0.00_);_(* \(#,##0.00\);_(* \-??_);_(@_)"/>
  </numFmts>
  <fonts count="5">
    <font>
      <sz val="10"/>
      <name val="Arial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1"/>
      <name val="Helv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1" fontId="0" fillId="0" borderId="0" applyFon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180" fontId="0" fillId="0" borderId="3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181" fontId="0" fillId="0" borderId="4" xfId="16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180" fontId="0" fillId="0" borderId="3" xfId="0" applyNumberFormat="1" applyBorder="1" applyAlignment="1" applyProtection="1">
      <alignment horizontal="center"/>
      <protection/>
    </xf>
    <xf numFmtId="181" fontId="0" fillId="0" borderId="4" xfId="16" applyFont="1" applyFill="1" applyBorder="1" applyAlignment="1" applyProtection="1">
      <alignment/>
      <protection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81" fontId="0" fillId="0" borderId="2" xfId="16" applyFont="1" applyFill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180" fontId="0" fillId="0" borderId="1" xfId="0" applyNumberFormat="1" applyBorder="1" applyAlignment="1" applyProtection="1">
      <alignment horizontal="center"/>
      <protection/>
    </xf>
    <xf numFmtId="0" fontId="0" fillId="0" borderId="6" xfId="0" applyBorder="1" applyAlignment="1">
      <alignment/>
    </xf>
    <xf numFmtId="180" fontId="0" fillId="0" borderId="5" xfId="0" applyNumberFormat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181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3" fillId="0" borderId="3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ENCABE - Modelo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showGridLines="0" showZeros="0" tabSelected="1" workbookViewId="0" topLeftCell="A1">
      <selection activeCell="A9" sqref="A9"/>
    </sheetView>
  </sheetViews>
  <sheetFormatPr defaultColWidth="11.421875" defaultRowHeight="12.75"/>
  <cols>
    <col min="1" max="1" width="43.57421875" style="1" customWidth="1"/>
    <col min="2" max="2" width="22.7109375" style="1" customWidth="1"/>
    <col min="3" max="16384" width="11.00390625" style="0" customWidth="1"/>
  </cols>
  <sheetData>
    <row r="1" ht="13.5">
      <c r="C1" s="23" t="s">
        <v>24</v>
      </c>
    </row>
    <row r="3" spans="1:2" ht="15">
      <c r="A3" s="25" t="s">
        <v>0</v>
      </c>
      <c r="B3" s="25"/>
    </row>
    <row r="4" spans="1:2" ht="12.75">
      <c r="A4" s="26" t="s">
        <v>1</v>
      </c>
      <c r="B4" s="26"/>
    </row>
    <row r="5" spans="1:2" ht="12.75">
      <c r="A5" s="2"/>
      <c r="B5" s="2"/>
    </row>
    <row r="6" spans="1:2" ht="12.75">
      <c r="A6" s="2"/>
      <c r="B6" s="2"/>
    </row>
    <row r="7" spans="1:2" ht="12.75" customHeight="1">
      <c r="A7" s="27" t="s">
        <v>2</v>
      </c>
      <c r="B7" s="27" t="s">
        <v>25</v>
      </c>
    </row>
    <row r="8" spans="1:2" ht="17.25" customHeight="1">
      <c r="A8" s="27"/>
      <c r="B8" s="27"/>
    </row>
    <row r="9" spans="1:2" ht="12.75" customHeight="1">
      <c r="A9" s="3"/>
      <c r="B9" s="4" t="s">
        <v>27</v>
      </c>
    </row>
    <row r="10" spans="1:2" ht="12.75">
      <c r="A10" s="5"/>
      <c r="B10" s="6"/>
    </row>
    <row r="11" spans="1:2" ht="12.75">
      <c r="A11" s="7" t="s">
        <v>3</v>
      </c>
      <c r="B11" s="8">
        <v>6203.13</v>
      </c>
    </row>
    <row r="12" spans="1:2" ht="12.75">
      <c r="A12" s="9"/>
      <c r="B12" s="9"/>
    </row>
    <row r="13" spans="1:2" ht="12.75">
      <c r="A13" s="10"/>
      <c r="B13" s="6"/>
    </row>
    <row r="14" spans="1:2" ht="12.75">
      <c r="A14" s="7" t="s">
        <v>4</v>
      </c>
      <c r="B14" s="11">
        <v>139777.88</v>
      </c>
    </row>
    <row r="15" spans="1:2" ht="12.75">
      <c r="A15" s="9"/>
      <c r="B15" s="9"/>
    </row>
    <row r="16" spans="1:2" ht="12.75">
      <c r="A16" s="12"/>
      <c r="B16" s="6"/>
    </row>
    <row r="17" spans="1:2" ht="12.75">
      <c r="A17" s="7" t="s">
        <v>5</v>
      </c>
      <c r="B17" s="11">
        <v>107981.71</v>
      </c>
    </row>
    <row r="18" spans="1:2" ht="12.75">
      <c r="A18" s="13"/>
      <c r="B18" s="14"/>
    </row>
    <row r="19" spans="1:2" ht="12.75">
      <c r="A19" s="15"/>
      <c r="B19" s="16"/>
    </row>
    <row r="20" spans="1:2" ht="12.75">
      <c r="A20" s="7" t="s">
        <v>6</v>
      </c>
      <c r="B20" s="11">
        <v>30905.63</v>
      </c>
    </row>
    <row r="21" spans="1:2" ht="12.75">
      <c r="A21" s="13"/>
      <c r="B21" s="14"/>
    </row>
    <row r="22" spans="1:2" ht="12.75">
      <c r="A22" s="7"/>
      <c r="B22" s="11"/>
    </row>
    <row r="23" spans="1:2" ht="12.75">
      <c r="A23" s="7" t="s">
        <v>7</v>
      </c>
      <c r="B23" s="11">
        <v>2191.86</v>
      </c>
    </row>
    <row r="24" spans="1:2" ht="12.75">
      <c r="A24" s="13"/>
      <c r="B24" s="14"/>
    </row>
    <row r="25" spans="1:2" ht="12.75">
      <c r="A25" s="12"/>
      <c r="B25" s="11"/>
    </row>
    <row r="26" spans="1:2" ht="12.75">
      <c r="A26" s="7" t="s">
        <v>8</v>
      </c>
      <c r="B26" s="11">
        <v>205632.21</v>
      </c>
    </row>
    <row r="27" spans="1:2" ht="12.75">
      <c r="A27" s="13"/>
      <c r="B27" s="14"/>
    </row>
    <row r="28" spans="1:2" ht="12.75">
      <c r="A28" s="12"/>
      <c r="B28" s="11"/>
    </row>
    <row r="29" spans="1:2" ht="12.75">
      <c r="A29" s="7" t="s">
        <v>9</v>
      </c>
      <c r="B29" s="11">
        <v>81235.56</v>
      </c>
    </row>
    <row r="30" spans="1:2" ht="12.75">
      <c r="A30" s="13"/>
      <c r="B30" s="14"/>
    </row>
    <row r="31" spans="1:2" ht="12.75">
      <c r="A31" s="12"/>
      <c r="B31" s="11"/>
    </row>
    <row r="32" spans="1:2" ht="12.75">
      <c r="A32" s="7" t="s">
        <v>10</v>
      </c>
      <c r="B32" s="11">
        <v>14089.26</v>
      </c>
    </row>
    <row r="33" spans="1:2" ht="12.75">
      <c r="A33" s="13"/>
      <c r="B33" s="14"/>
    </row>
    <row r="34" spans="1:2" ht="12.75">
      <c r="A34" s="3"/>
      <c r="B34" s="11"/>
    </row>
    <row r="35" spans="1:3" ht="12.75">
      <c r="A35" s="17" t="s">
        <v>11</v>
      </c>
      <c r="B35" s="11">
        <v>3528444.76</v>
      </c>
      <c r="C35" s="1"/>
    </row>
    <row r="36" spans="1:2" ht="12.75">
      <c r="A36" s="13"/>
      <c r="B36" s="14"/>
    </row>
    <row r="37" spans="1:2" ht="12.75">
      <c r="A37" s="17"/>
      <c r="B37" s="11"/>
    </row>
    <row r="38" spans="1:3" ht="12.75">
      <c r="A38" s="7" t="s">
        <v>12</v>
      </c>
      <c r="B38" s="11">
        <v>5482686.94</v>
      </c>
      <c r="C38" s="1"/>
    </row>
    <row r="39" spans="1:2" ht="12.75">
      <c r="A39" s="9"/>
      <c r="B39" s="14"/>
    </row>
    <row r="40" spans="1:2" ht="12.75">
      <c r="A40" s="17"/>
      <c r="B40" s="11"/>
    </row>
    <row r="41" spans="1:3" ht="12.75">
      <c r="A41" s="7" t="s">
        <v>13</v>
      </c>
      <c r="B41" s="11">
        <v>3914038.51</v>
      </c>
      <c r="C41" s="1"/>
    </row>
    <row r="42" spans="1:2" ht="12.75">
      <c r="A42" s="9"/>
      <c r="B42" s="14"/>
    </row>
    <row r="43" spans="1:2" ht="12.75">
      <c r="A43" s="17"/>
      <c r="B43" s="11"/>
    </row>
    <row r="44" spans="1:2" ht="12.75">
      <c r="A44" s="17" t="s">
        <v>14</v>
      </c>
      <c r="B44" s="11">
        <v>10114130.01</v>
      </c>
    </row>
    <row r="45" spans="1:2" ht="12.75">
      <c r="A45" s="13"/>
      <c r="B45" s="14"/>
    </row>
    <row r="46" spans="1:2" ht="12.75">
      <c r="A46" s="17"/>
      <c r="B46" s="11"/>
    </row>
    <row r="47" spans="1:2" ht="12.75">
      <c r="A47" s="7" t="s">
        <v>15</v>
      </c>
      <c r="B47" s="11">
        <f>118.17*2.979</f>
        <v>352.02843</v>
      </c>
    </row>
    <row r="48" spans="1:2" ht="12.75">
      <c r="A48" s="9"/>
      <c r="B48" s="14"/>
    </row>
    <row r="49" spans="1:2" ht="12.75">
      <c r="A49" s="17"/>
      <c r="B49" s="11"/>
    </row>
    <row r="50" spans="1:2" ht="12.75">
      <c r="A50" s="7" t="s">
        <v>16</v>
      </c>
      <c r="B50" s="11">
        <f>110.78*2.979</f>
        <v>330.01362</v>
      </c>
    </row>
    <row r="51" spans="1:2" ht="12.75">
      <c r="A51" s="9"/>
      <c r="B51" s="14"/>
    </row>
    <row r="52" spans="1:2" ht="12.75">
      <c r="A52" s="17"/>
      <c r="B52" s="11"/>
    </row>
    <row r="53" spans="1:2" ht="12.75">
      <c r="A53" s="7" t="s">
        <v>17</v>
      </c>
      <c r="B53" s="11">
        <f>26450.17*2.979</f>
        <v>78795.05643</v>
      </c>
    </row>
    <row r="54" spans="1:2" ht="12.75">
      <c r="A54" s="9"/>
      <c r="B54" s="14"/>
    </row>
    <row r="55" spans="1:2" ht="12.75">
      <c r="A55" s="17"/>
      <c r="B55" s="11"/>
    </row>
    <row r="56" spans="1:2" ht="12.75">
      <c r="A56" s="7" t="s">
        <v>18</v>
      </c>
      <c r="B56" s="11">
        <f>9503.36*2.979</f>
        <v>28310.50944</v>
      </c>
    </row>
    <row r="57" spans="1:2" ht="12.75">
      <c r="A57" s="9"/>
      <c r="B57" s="14"/>
    </row>
    <row r="58" spans="1:2" ht="12.75">
      <c r="A58" s="17"/>
      <c r="B58" s="11"/>
    </row>
    <row r="59" spans="1:2" ht="12.75">
      <c r="A59" s="7" t="s">
        <v>19</v>
      </c>
      <c r="B59" s="11">
        <f>10882116.37*2.979</f>
        <v>32417824.666229997</v>
      </c>
    </row>
    <row r="60" spans="1:2" ht="12.75">
      <c r="A60" s="9"/>
      <c r="B60" s="14"/>
    </row>
    <row r="61" spans="1:2" ht="12.75">
      <c r="A61" s="17"/>
      <c r="B61" s="11"/>
    </row>
    <row r="62" spans="1:2" ht="12.75">
      <c r="A62" s="7" t="s">
        <v>20</v>
      </c>
      <c r="B62" s="11">
        <f>120200.95*2.979</f>
        <v>358078.63005</v>
      </c>
    </row>
    <row r="63" spans="1:2" ht="12.75">
      <c r="A63" s="9"/>
      <c r="B63" s="14"/>
    </row>
    <row r="64" spans="1:2" ht="12.75">
      <c r="A64" s="17"/>
      <c r="B64" s="11"/>
    </row>
    <row r="65" spans="1:2" ht="12.75">
      <c r="A65" s="7" t="s">
        <v>21</v>
      </c>
      <c r="B65" s="11">
        <f>337.33*2.979</f>
        <v>1004.90607</v>
      </c>
    </row>
    <row r="66" spans="1:2" ht="12.75">
      <c r="A66" s="9"/>
      <c r="B66" s="14"/>
    </row>
    <row r="67" spans="1:2" ht="12.75">
      <c r="A67" s="7"/>
      <c r="B67" s="11"/>
    </row>
    <row r="68" spans="1:3" ht="12.75">
      <c r="A68" s="7" t="s">
        <v>22</v>
      </c>
      <c r="B68" s="11">
        <v>43304230.76</v>
      </c>
      <c r="C68" s="1"/>
    </row>
    <row r="69" spans="1:2" ht="12.75">
      <c r="A69" s="13"/>
      <c r="B69" s="18"/>
    </row>
    <row r="70" spans="1:2" ht="12.75">
      <c r="A70" s="19"/>
      <c r="B70" s="16"/>
    </row>
    <row r="71" spans="1:2" ht="12.75">
      <c r="A71" s="20" t="s">
        <v>23</v>
      </c>
      <c r="B71" s="21">
        <f>SUM(B11:B68)</f>
        <v>99816244.03027001</v>
      </c>
    </row>
    <row r="72" spans="1:2" ht="12.75">
      <c r="A72" s="22"/>
      <c r="B72" s="9"/>
    </row>
    <row r="74" ht="12.75">
      <c r="A74" s="24" t="s">
        <v>28</v>
      </c>
    </row>
    <row r="76" ht="12.75">
      <c r="A76" s="24" t="s">
        <v>26</v>
      </c>
    </row>
  </sheetData>
  <mergeCells count="4">
    <mergeCell ref="A3:B3"/>
    <mergeCell ref="A4:B4"/>
    <mergeCell ref="A7:A8"/>
    <mergeCell ref="B7:B8"/>
  </mergeCells>
  <printOptions horizontalCentered="1"/>
  <pageMargins left="0.7874015748031497" right="0.5905511811023623" top="1.7716535433070868" bottom="0.5905511811023623" header="0" footer="0"/>
  <pageSetup fitToHeight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Sectorial de Informatica</dc:creator>
  <cp:keywords/>
  <dc:description/>
  <cp:lastModifiedBy>Sectorial de Informatica</cp:lastModifiedBy>
  <cp:lastPrinted>2005-09-27T22:34:40Z</cp:lastPrinted>
  <dcterms:created xsi:type="dcterms:W3CDTF">2002-09-10T12:14:48Z</dcterms:created>
  <dcterms:modified xsi:type="dcterms:W3CDTF">2005-09-27T23:29:20Z</dcterms:modified>
  <cp:category/>
  <cp:version/>
  <cp:contentType/>
  <cp:contentStatus/>
  <cp:revision>1</cp:revision>
</cp:coreProperties>
</file>